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lma\GestioContractacio\IGAE\IGAE 2025\portal transparencia\"/>
    </mc:Choice>
  </mc:AlternateContent>
  <xr:revisionPtr revIDLastSave="0" documentId="8_{A53B4CC3-DC1C-4291-AEA4-FE1CB802D48C}" xr6:coauthVersionLast="47" xr6:coauthVersionMax="47" xr10:uidLastSave="{00000000-0000-0000-0000-000000000000}"/>
  <bookViews>
    <workbookView xWindow="30612" yWindow="-108" windowWidth="30936" windowHeight="16776" xr2:uid="{82F86E26-4A8A-4994-800C-E79C265066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G5" i="1" s="1"/>
  <c r="G4" i="1"/>
  <c r="F4" i="1"/>
  <c r="F3" i="1"/>
  <c r="G3" i="1" s="1"/>
</calcChain>
</file>

<file path=xl/sharedStrings.xml><?xml version="1.0" encoding="utf-8"?>
<sst xmlns="http://schemas.openxmlformats.org/spreadsheetml/2006/main" count="32" uniqueCount="28">
  <si>
    <t>ENCOMIENDAS DE GESTION 2025 (EN PLACE EN OTRAS PUBLICACIONES)</t>
  </si>
  <si>
    <t xml:space="preserve"> nº expediente</t>
  </si>
  <si>
    <t xml:space="preserve"> objeto</t>
  </si>
  <si>
    <t xml:space="preserve"> fecha adjudicación</t>
  </si>
  <si>
    <t xml:space="preserve"> fecha contratación</t>
  </si>
  <si>
    <t>importe adjudicación</t>
  </si>
  <si>
    <t>impuestos</t>
  </si>
  <si>
    <t>total con impuestos</t>
  </si>
  <si>
    <t>CPV</t>
  </si>
  <si>
    <t xml:space="preserve"> nombre adjudicatario</t>
  </si>
  <si>
    <t xml:space="preserve"> cif adjudicatario</t>
  </si>
  <si>
    <t>plazo previsto</t>
  </si>
  <si>
    <t>fecha inicio</t>
  </si>
  <si>
    <t>fecha final</t>
  </si>
  <si>
    <t>GST25-0100</t>
  </si>
  <si>
    <t>71356300-1</t>
  </si>
  <si>
    <t>Tecnologías y Servicios
Agrarios, S.A.,S.M.E.,M.P</t>
  </si>
  <si>
    <t>A79365821</t>
  </si>
  <si>
    <t>24meses</t>
  </si>
  <si>
    <t>INV25-0119</t>
  </si>
  <si>
    <t>E24-0181</t>
  </si>
  <si>
    <t>MANTENIMIENTO DE ARBOLADO Y PALMERAS EN EL PUERTO DE PALMA</t>
  </si>
  <si>
    <t>50000000-5</t>
  </si>
  <si>
    <t>EMPRESA DE TRANSFORMACION AGRARIA SA SME MP</t>
  </si>
  <si>
    <t>A28476208</t>
  </si>
  <si>
    <t>12meses</t>
  </si>
  <si>
    <t>Servicio de apoyo a la autoridad portuaria de baleares en las unidades organizativas de subdirección, gobierno corporativo, las áreas de Infraestructuras, Explotación y Medio Ambiente, Dominio Público, Secretaría y Asuntos Jurídicos, así como al Departamento de Planificación y la División de Control de Gestión durante el período 2025-2027</t>
  </si>
  <si>
    <t>SERVICIO DE APOYO INFORMÁTICO, TÉCNICO-ADMINISTRATIVO Y DE INGENIERÍA PARA EL SEGUIMIENTO Y CONTROL DE LAS INVERSIONES EN CURSO DEL DEPARTAMENTO DE DESARROLLO TECNOLÓGICO E INNOVACIÓN DE LA APB EN EL PERIODO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</si>
</sst>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left" vertical="center" wrapText="1"/>
    </xf>
    <xf numFmtId="14" fontId="1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A528-FD56-47AD-BC5B-EAFF50593E9C}">
  <dimension ref="A1:M5"/>
  <sheetViews>
    <sheetView tabSelected="1" workbookViewId="0">
      <selection activeCell="B9" sqref="B9"/>
    </sheetView>
  </sheetViews>
  <sheetFormatPr baseColWidth="10" defaultRowHeight="14.4" x14ac:dyDescent="0.3"/>
  <cols>
    <col min="2" max="2" width="57.109375" customWidth="1"/>
    <col min="5" max="7" width="12.6640625" bestFit="1" customWidth="1"/>
  </cols>
  <sheetData>
    <row r="1" spans="1:13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7.6" x14ac:dyDescent="0.3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ht="82.8" x14ac:dyDescent="0.3">
      <c r="A3" s="5" t="s">
        <v>14</v>
      </c>
      <c r="B3" s="6" t="s">
        <v>26</v>
      </c>
      <c r="C3" s="7">
        <v>45925</v>
      </c>
      <c r="D3" s="7">
        <v>45925</v>
      </c>
      <c r="E3" s="8">
        <v>5980019.7699999996</v>
      </c>
      <c r="F3" s="8">
        <f>E3*21/100</f>
        <v>1255804.1516999998</v>
      </c>
      <c r="G3" s="8">
        <f>SUM(E3:F3)</f>
        <v>7235823.9216999989</v>
      </c>
      <c r="H3" s="8" t="s">
        <v>15</v>
      </c>
      <c r="I3" s="9" t="s">
        <v>16</v>
      </c>
      <c r="J3" s="10" t="s">
        <v>17</v>
      </c>
      <c r="K3" s="11" t="s">
        <v>18</v>
      </c>
      <c r="L3" s="7">
        <v>45931</v>
      </c>
      <c r="M3" s="7">
        <v>46660</v>
      </c>
    </row>
    <row r="4" spans="1:13" ht="69" x14ac:dyDescent="0.3">
      <c r="A4" s="12" t="s">
        <v>19</v>
      </c>
      <c r="B4" s="13" t="s">
        <v>27</v>
      </c>
      <c r="C4" s="14">
        <v>46010</v>
      </c>
      <c r="D4" s="14">
        <v>46010</v>
      </c>
      <c r="E4" s="15">
        <v>1637204.86</v>
      </c>
      <c r="F4" s="15">
        <f>E4*21/100</f>
        <v>343813.02060000005</v>
      </c>
      <c r="G4" s="15">
        <f>SUM(E4:F4)</f>
        <v>1981017.8806000003</v>
      </c>
      <c r="H4" s="15" t="s">
        <v>15</v>
      </c>
      <c r="I4" s="16" t="s">
        <v>16</v>
      </c>
      <c r="J4" s="17" t="s">
        <v>17</v>
      </c>
      <c r="K4" s="18" t="s">
        <v>18</v>
      </c>
      <c r="L4" s="14">
        <v>46023</v>
      </c>
      <c r="M4" s="14">
        <v>46752</v>
      </c>
    </row>
    <row r="5" spans="1:13" ht="69" x14ac:dyDescent="0.3">
      <c r="A5" s="5" t="s">
        <v>20</v>
      </c>
      <c r="B5" s="6" t="s">
        <v>21</v>
      </c>
      <c r="C5" s="7">
        <v>45666</v>
      </c>
      <c r="D5" s="7">
        <v>45666</v>
      </c>
      <c r="E5" s="8">
        <v>646176.5</v>
      </c>
      <c r="F5" s="8">
        <f>E5*21/100</f>
        <v>135697.065</v>
      </c>
      <c r="G5" s="8">
        <f>SUM(E5:F5)</f>
        <v>781873.56499999994</v>
      </c>
      <c r="H5" s="8" t="s">
        <v>22</v>
      </c>
      <c r="I5" s="9" t="s">
        <v>23</v>
      </c>
      <c r="J5" s="10" t="s">
        <v>24</v>
      </c>
      <c r="K5" s="11" t="s">
        <v>25</v>
      </c>
      <c r="L5" s="7">
        <v>45658</v>
      </c>
      <c r="M5" s="7">
        <v>46022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Buades Payeras, Mª de los Ángeles</dc:creator>
  <cp:lastModifiedBy>Buades Payeras, Mª de los Ángeles</cp:lastModifiedBy>
  <dcterms:created xsi:type="dcterms:W3CDTF">2026-03-03T11:25:42Z</dcterms:created>
  <dcterms:modified xsi:type="dcterms:W3CDTF">2026-03-03T11:32:39Z</dcterms:modified>
</cp:coreProperties>
</file>